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545" windowHeight="92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/>
  <c r="H5"/>
  <c r="H6"/>
  <c r="H8"/>
  <c r="H4"/>
  <c r="J6" l="1"/>
  <c r="I6"/>
  <c r="I4"/>
  <c r="J4"/>
  <c r="I7"/>
  <c r="J7"/>
  <c r="J5"/>
  <c r="I5"/>
  <c r="J8"/>
  <c r="I8"/>
</calcChain>
</file>

<file path=xl/sharedStrings.xml><?xml version="1.0" encoding="utf-8"?>
<sst xmlns="http://schemas.openxmlformats.org/spreadsheetml/2006/main" count="27" uniqueCount="26">
  <si>
    <t>km</t>
  </si>
  <si>
    <t>Series</t>
  </si>
  <si>
    <t>rcs</t>
  </si>
  <si>
    <t>Pl</t>
  </si>
  <si>
    <t>T'tal</t>
  </si>
  <si>
    <t>Pts</t>
  </si>
  <si>
    <t>Name</t>
  </si>
  <si>
    <t>Start</t>
  </si>
  <si>
    <t>Finish</t>
  </si>
  <si>
    <t>Elapsed</t>
  </si>
  <si>
    <t>M/km</t>
  </si>
  <si>
    <t>km/hr</t>
  </si>
  <si>
    <t>Craft</t>
  </si>
  <si>
    <t>PB</t>
  </si>
  <si>
    <t>Vajda K1</t>
  </si>
  <si>
    <t>Jess Hagan</t>
  </si>
  <si>
    <t>Clive Adams</t>
  </si>
  <si>
    <t>Nathan Podlich</t>
  </si>
  <si>
    <t>Clarence Hines</t>
  </si>
  <si>
    <t>Cougar "S"</t>
  </si>
  <si>
    <t>Flash</t>
  </si>
  <si>
    <t>Time Trial  2</t>
  </si>
  <si>
    <t>15.01.20</t>
  </si>
  <si>
    <t>Mick Carroll</t>
  </si>
  <si>
    <t>L.Rich K1</t>
  </si>
  <si>
    <t xml:space="preserve">PB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</si>
</sst>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21" fontId="2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21" fontId="2" fillId="0" borderId="0" xfId="0" applyNumberFormat="1" applyFon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1" fontId="0" fillId="0" borderId="0" xfId="0" applyNumberFormat="1"/>
    <xf numFmtId="21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>
      <selection sqref="A1:XFD12"/>
    </sheetView>
  </sheetViews>
  <sheetFormatPr defaultRowHeight="15"/>
  <cols>
    <col min="1" max="4" width="3.7109375" customWidth="1"/>
    <col min="5" max="5" width="15.7109375" customWidth="1"/>
    <col min="9" max="10" width="6.7109375" customWidth="1"/>
    <col min="11" max="11" width="10.140625" customWidth="1"/>
    <col min="12" max="12" width="6.7109375" customWidth="1"/>
  </cols>
  <sheetData>
    <row r="1" spans="1:12">
      <c r="A1" s="5"/>
      <c r="B1" s="5"/>
      <c r="C1" s="5"/>
      <c r="D1" s="5"/>
      <c r="F1" s="19"/>
      <c r="G1" s="19"/>
      <c r="H1" s="1"/>
      <c r="I1" s="2"/>
      <c r="J1" s="3"/>
      <c r="K1" s="14"/>
    </row>
    <row r="2" spans="1:12">
      <c r="B2" s="5"/>
      <c r="C2" s="5"/>
      <c r="D2" s="5"/>
      <c r="E2" s="6" t="s">
        <v>21</v>
      </c>
      <c r="F2" s="7" t="s">
        <v>22</v>
      </c>
      <c r="G2" s="8">
        <v>7.58</v>
      </c>
      <c r="H2" s="9" t="s">
        <v>0</v>
      </c>
      <c r="I2" s="5"/>
      <c r="J2" s="5"/>
      <c r="K2" s="22"/>
      <c r="L2" s="10" t="s">
        <v>1</v>
      </c>
    </row>
    <row r="3" spans="1:12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3" t="s">
        <v>13</v>
      </c>
    </row>
    <row r="4" spans="1:12">
      <c r="A4" s="4">
        <v>2</v>
      </c>
      <c r="B4" s="4">
        <v>1</v>
      </c>
      <c r="C4" s="4">
        <v>25</v>
      </c>
      <c r="D4" s="4">
        <v>15</v>
      </c>
      <c r="E4" s="21" t="s">
        <v>18</v>
      </c>
      <c r="F4" s="20">
        <v>0.20833333333333334</v>
      </c>
      <c r="G4" s="20">
        <v>0.23877314814814818</v>
      </c>
      <c r="H4" s="1">
        <f>G4-F4</f>
        <v>3.0439814814814836E-2</v>
      </c>
      <c r="I4" s="2">
        <f>H4*60/$G$2</f>
        <v>0.24094840222808578</v>
      </c>
      <c r="J4" s="3">
        <f>$G$2/H4/24</f>
        <v>10.375665399239537</v>
      </c>
      <c r="K4" s="14" t="s">
        <v>14</v>
      </c>
      <c r="L4" s="4" t="s">
        <v>25</v>
      </c>
    </row>
    <row r="5" spans="1:12">
      <c r="A5" s="4">
        <v>1</v>
      </c>
      <c r="B5" s="4">
        <v>2</v>
      </c>
      <c r="C5" s="4">
        <v>14</v>
      </c>
      <c r="D5" s="4">
        <v>14</v>
      </c>
      <c r="E5" s="15" t="s">
        <v>23</v>
      </c>
      <c r="F5" s="20">
        <v>0.21180555555555555</v>
      </c>
      <c r="G5" s="20">
        <v>0.23931712962962962</v>
      </c>
      <c r="H5" s="1">
        <f>G5-F5</f>
        <v>2.7511574074074063E-2</v>
      </c>
      <c r="I5" s="2">
        <f t="shared" ref="I5:I8" si="0">H5*60/$G$2</f>
        <v>0.21776971562591607</v>
      </c>
      <c r="J5" s="3">
        <f t="shared" ref="J5:J8" si="1">$G$2/H5/24</f>
        <v>11.480016827934376</v>
      </c>
      <c r="K5" s="14" t="s">
        <v>14</v>
      </c>
      <c r="L5" s="15"/>
    </row>
    <row r="6" spans="1:12">
      <c r="A6" s="4">
        <v>2</v>
      </c>
      <c r="B6" s="4">
        <v>3</v>
      </c>
      <c r="C6" s="4">
        <v>27</v>
      </c>
      <c r="D6" s="4">
        <v>13</v>
      </c>
      <c r="E6" s="15" t="s">
        <v>15</v>
      </c>
      <c r="F6" s="20">
        <v>0.20324074074074075</v>
      </c>
      <c r="G6" s="20">
        <v>0.23947916666666669</v>
      </c>
      <c r="H6" s="1">
        <f>G6-F6</f>
        <v>3.6238425925925938E-2</v>
      </c>
      <c r="I6" s="2">
        <f t="shared" si="0"/>
        <v>0.28684769862210502</v>
      </c>
      <c r="J6" s="3">
        <f t="shared" si="1"/>
        <v>8.7154263813478092</v>
      </c>
      <c r="K6" s="14" t="s">
        <v>19</v>
      </c>
      <c r="L6" s="4"/>
    </row>
    <row r="7" spans="1:12">
      <c r="A7" s="4">
        <v>2</v>
      </c>
      <c r="B7" s="4">
        <v>4</v>
      </c>
      <c r="C7" s="4">
        <v>23</v>
      </c>
      <c r="D7" s="14">
        <v>12</v>
      </c>
      <c r="E7" s="21" t="s">
        <v>17</v>
      </c>
      <c r="F7" s="20">
        <v>0.21076388888888889</v>
      </c>
      <c r="G7" s="20">
        <v>0.23952546296296295</v>
      </c>
      <c r="H7" s="1">
        <f>G7-F7</f>
        <v>2.8761574074074064E-2</v>
      </c>
      <c r="I7" s="2">
        <f t="shared" si="0"/>
        <v>0.22766417472881845</v>
      </c>
      <c r="J7" s="3">
        <f t="shared" si="1"/>
        <v>10.981086519114692</v>
      </c>
      <c r="K7" s="14" t="s">
        <v>24</v>
      </c>
      <c r="L7" s="2"/>
    </row>
    <row r="8" spans="1:12">
      <c r="A8" s="4">
        <v>2</v>
      </c>
      <c r="B8" s="4">
        <v>5</v>
      </c>
      <c r="C8" s="4">
        <v>26</v>
      </c>
      <c r="D8" s="14">
        <v>11</v>
      </c>
      <c r="E8" s="15" t="s">
        <v>16</v>
      </c>
      <c r="F8" s="20">
        <v>0.2076388888888889</v>
      </c>
      <c r="G8" s="20">
        <v>0.23980324074074075</v>
      </c>
      <c r="H8" s="1">
        <f>G8-F8</f>
        <v>3.2164351851851847E-2</v>
      </c>
      <c r="I8" s="2">
        <f t="shared" si="0"/>
        <v>0.25459909117560831</v>
      </c>
      <c r="J8" s="3">
        <f t="shared" si="1"/>
        <v>9.8193594818279966</v>
      </c>
      <c r="K8" s="14" t="s">
        <v>20</v>
      </c>
      <c r="L8" s="15"/>
    </row>
    <row r="9" spans="1:12">
      <c r="A9" s="15"/>
      <c r="B9" s="15"/>
      <c r="C9" s="15"/>
      <c r="D9" s="15"/>
      <c r="K9" s="15"/>
      <c r="L9" s="15"/>
    </row>
    <row r="10" spans="1:12">
      <c r="A10" s="15"/>
      <c r="B10" s="15"/>
      <c r="C10" s="15"/>
      <c r="D10" s="15"/>
      <c r="K10" s="15"/>
      <c r="L10" s="15"/>
    </row>
    <row r="11" spans="1:12">
      <c r="A11" s="15"/>
      <c r="B11" s="15"/>
      <c r="C11" s="15"/>
      <c r="D11" s="15"/>
      <c r="K11" s="15"/>
      <c r="L11" s="15"/>
    </row>
    <row r="12" spans="1:12">
      <c r="A12" s="15"/>
      <c r="B12" s="15"/>
      <c r="C12" s="15"/>
      <c r="D12" s="15"/>
      <c r="K12" s="15"/>
      <c r="L12" s="15"/>
    </row>
    <row r="13" spans="1:12">
      <c r="A13" s="15"/>
      <c r="B13" s="15"/>
      <c r="C13" s="15"/>
      <c r="D13" s="15"/>
      <c r="K13" s="14"/>
      <c r="L13" s="15"/>
    </row>
    <row r="14" spans="1:12">
      <c r="A14" s="15"/>
      <c r="B14" s="15"/>
      <c r="C14" s="15"/>
      <c r="D14" s="15"/>
      <c r="E14" s="15"/>
      <c r="F14" s="15"/>
      <c r="G14" s="15"/>
      <c r="H14" s="16"/>
      <c r="I14" s="17"/>
      <c r="J14" s="18"/>
      <c r="K14" s="14"/>
      <c r="L14" s="15"/>
    </row>
    <row r="15" spans="1:12">
      <c r="A15" s="15"/>
      <c r="B15" s="15"/>
      <c r="C15" s="15"/>
      <c r="D15" s="15"/>
      <c r="E15" s="15"/>
      <c r="F15" s="15"/>
      <c r="G15" s="15"/>
      <c r="H15" s="16"/>
      <c r="I15" s="17"/>
      <c r="J15" s="18"/>
      <c r="K15" s="14"/>
      <c r="L15" s="15"/>
    </row>
    <row r="16" spans="1:12">
      <c r="A16" s="15"/>
      <c r="B16" s="15"/>
      <c r="C16" s="15"/>
      <c r="D16" s="15"/>
      <c r="E16" s="15"/>
      <c r="F16" s="15"/>
      <c r="G16" s="15"/>
      <c r="H16" s="16"/>
      <c r="I16" s="17"/>
      <c r="J16" s="18"/>
      <c r="K16" s="14"/>
      <c r="L16" s="15"/>
    </row>
    <row r="17" spans="1:1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4"/>
      <c r="L17" s="15"/>
    </row>
    <row r="18" spans="1:1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4"/>
      <c r="L18" s="15"/>
    </row>
    <row r="19" spans="1:1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4"/>
      <c r="L19" s="15"/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ADAMS</cp:lastModifiedBy>
  <cp:lastPrinted>2020-01-16T02:53:08Z</cp:lastPrinted>
  <dcterms:created xsi:type="dcterms:W3CDTF">2020-01-08T22:58:59Z</dcterms:created>
  <dcterms:modified xsi:type="dcterms:W3CDTF">2020-01-17T07:07:47Z</dcterms:modified>
</cp:coreProperties>
</file>