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545" windowHeight="9240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/>
  <c r="J5"/>
  <c r="I5" l="1"/>
  <c r="H7"/>
  <c r="J7" s="1"/>
  <c r="H6"/>
  <c r="J6" s="1"/>
  <c r="H9"/>
  <c r="J9" s="1"/>
  <c r="H10"/>
  <c r="I10" s="1"/>
  <c r="H11"/>
  <c r="I11" s="1"/>
  <c r="H12"/>
  <c r="I12" s="1"/>
  <c r="H8"/>
  <c r="J8" s="1"/>
  <c r="I6" l="1"/>
  <c r="I9"/>
  <c r="I7"/>
  <c r="J11"/>
  <c r="J10"/>
  <c r="I8"/>
  <c r="J12"/>
</calcChain>
</file>

<file path=xl/sharedStrings.xml><?xml version="1.0" encoding="utf-8"?>
<sst xmlns="http://schemas.openxmlformats.org/spreadsheetml/2006/main" count="33" uniqueCount="32">
  <si>
    <t>km</t>
  </si>
  <si>
    <t>Series</t>
  </si>
  <si>
    <t>rcs</t>
  </si>
  <si>
    <t>Pl</t>
  </si>
  <si>
    <t>T'tal</t>
  </si>
  <si>
    <t>Pts</t>
  </si>
  <si>
    <t>Name</t>
  </si>
  <si>
    <t>Start</t>
  </si>
  <si>
    <t>Finish</t>
  </si>
  <si>
    <t>Elapsed</t>
  </si>
  <si>
    <t>M/km</t>
  </si>
  <si>
    <t>km/hr</t>
  </si>
  <si>
    <t>Craft</t>
  </si>
  <si>
    <t>PB</t>
  </si>
  <si>
    <t>Nick Naughton</t>
  </si>
  <si>
    <t>H.Flyer</t>
  </si>
  <si>
    <t>Neil Podlich</t>
  </si>
  <si>
    <t>Mirage 582</t>
  </si>
  <si>
    <t>Cam Mehmet</t>
  </si>
  <si>
    <t>Rob McPherson</t>
  </si>
  <si>
    <t>SLR</t>
  </si>
  <si>
    <t>Vajda K1</t>
  </si>
  <si>
    <t>A Time Trials from 08.01.20 to 24.06.20</t>
  </si>
  <si>
    <t>Time Trial  1</t>
  </si>
  <si>
    <t>8.01.20</t>
  </si>
  <si>
    <t>Jess Hagan</t>
  </si>
  <si>
    <t>Clive Adams</t>
  </si>
  <si>
    <t>Nathan Podlich</t>
  </si>
  <si>
    <t>Clarence Hines</t>
  </si>
  <si>
    <t>Cougar "S"</t>
  </si>
  <si>
    <t>L. Rich K1</t>
  </si>
  <si>
    <t>Flash</t>
  </si>
</sst>
</file>

<file path=xl/styles.xml><?xml version="1.0" encoding="utf-8"?>
<styleSheet xmlns="http://schemas.openxmlformats.org/spreadsheetml/2006/main">
  <numFmts count="1">
    <numFmt numFmtId="164" formatCode="h:mm:ss;@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4" fontId="3" fillId="0" borderId="0" xfId="0" applyNumberFormat="1" applyFont="1" applyBorder="1" applyAlignment="1">
      <alignment horizontal="center"/>
    </xf>
    <xf numFmtId="21" fontId="4" fillId="0" borderId="0" xfId="0" applyNumberFormat="1" applyFont="1" applyAlignment="1">
      <alignment horizontal="center"/>
    </xf>
    <xf numFmtId="20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21" fontId="0" fillId="0" borderId="0" xfId="0" applyNumberFormat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Border="1"/>
    <xf numFmtId="0" fontId="5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1" fontId="4" fillId="0" borderId="0" xfId="0" applyNumberFormat="1" applyFont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2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workbookViewId="0">
      <selection activeCell="A12" sqref="A12"/>
    </sheetView>
  </sheetViews>
  <sheetFormatPr defaultRowHeight="15"/>
  <cols>
    <col min="1" max="4" width="3.7109375" customWidth="1"/>
    <col min="5" max="5" width="15.7109375" customWidth="1"/>
    <col min="11" max="11" width="10.140625" customWidth="1"/>
  </cols>
  <sheetData>
    <row r="1" spans="1:12" ht="21">
      <c r="A1" s="1" t="s">
        <v>22</v>
      </c>
      <c r="B1" s="1"/>
      <c r="C1" s="1"/>
      <c r="D1" s="1"/>
      <c r="E1" s="1"/>
    </row>
    <row r="2" spans="1:12">
      <c r="B2" s="2"/>
      <c r="C2" s="2"/>
      <c r="D2" s="2"/>
      <c r="E2" s="3"/>
      <c r="F2" s="4"/>
      <c r="G2" s="4"/>
      <c r="H2" s="5"/>
      <c r="I2" s="6"/>
      <c r="J2" s="7"/>
      <c r="K2" s="8"/>
      <c r="L2" s="9"/>
    </row>
    <row r="3" spans="1:12">
      <c r="B3" s="10"/>
      <c r="C3" s="10"/>
      <c r="D3" s="10"/>
      <c r="E3" s="11" t="s">
        <v>23</v>
      </c>
      <c r="F3" s="12" t="s">
        <v>24</v>
      </c>
      <c r="G3" s="13">
        <v>7.58</v>
      </c>
      <c r="H3" s="14" t="s">
        <v>0</v>
      </c>
      <c r="I3" s="10"/>
      <c r="J3" s="10"/>
      <c r="K3" s="10"/>
      <c r="L3" s="15" t="s">
        <v>1</v>
      </c>
    </row>
    <row r="4" spans="1:12">
      <c r="A4" s="16" t="s">
        <v>2</v>
      </c>
      <c r="B4" s="17" t="s">
        <v>3</v>
      </c>
      <c r="C4" s="17" t="s">
        <v>4</v>
      </c>
      <c r="D4" s="17" t="s">
        <v>5</v>
      </c>
      <c r="E4" s="17" t="s">
        <v>6</v>
      </c>
      <c r="F4" s="17" t="s">
        <v>7</v>
      </c>
      <c r="G4" s="17" t="s">
        <v>8</v>
      </c>
      <c r="H4" s="17" t="s">
        <v>9</v>
      </c>
      <c r="I4" s="17" t="s">
        <v>10</v>
      </c>
      <c r="J4" s="17" t="s">
        <v>11</v>
      </c>
      <c r="K4" s="17" t="s">
        <v>12</v>
      </c>
      <c r="L4" s="18" t="s">
        <v>13</v>
      </c>
    </row>
    <row r="5" spans="1:12">
      <c r="A5" s="16"/>
      <c r="B5" s="12">
        <v>1</v>
      </c>
      <c r="C5" s="12"/>
      <c r="D5" s="12">
        <v>15</v>
      </c>
      <c r="E5" t="s">
        <v>26</v>
      </c>
      <c r="F5" s="21">
        <v>0.20729166666666665</v>
      </c>
      <c r="G5" s="21">
        <v>0.2391550925925926</v>
      </c>
      <c r="H5" s="5">
        <f>G5-F5</f>
        <v>3.1863425925925948E-2</v>
      </c>
      <c r="I5" s="6">
        <f>H5*60/$G$3</f>
        <v>0.25221709176194679</v>
      </c>
      <c r="J5" s="7">
        <f>$G$3/H5/24</f>
        <v>9.9120958953868445</v>
      </c>
      <c r="K5" s="20" t="s">
        <v>31</v>
      </c>
      <c r="L5" s="33"/>
    </row>
    <row r="6" spans="1:12">
      <c r="A6" s="10"/>
      <c r="B6" s="10">
        <v>2</v>
      </c>
      <c r="C6" s="10"/>
      <c r="D6" s="10">
        <v>14</v>
      </c>
      <c r="E6" t="s">
        <v>25</v>
      </c>
      <c r="F6" s="19">
        <v>0.203125</v>
      </c>
      <c r="G6" s="19">
        <v>0.23940972222222223</v>
      </c>
      <c r="H6" s="5">
        <f>G6-F6</f>
        <v>3.6284722222222232E-2</v>
      </c>
      <c r="I6" s="6">
        <f>H6*60/$G$3</f>
        <v>0.28721416007036066</v>
      </c>
      <c r="J6" s="7">
        <f>$G$3/H6/24</f>
        <v>8.7043062200956918</v>
      </c>
      <c r="K6" s="20" t="s">
        <v>29</v>
      </c>
    </row>
    <row r="7" spans="1:12">
      <c r="A7" s="10"/>
      <c r="B7" s="10">
        <v>3</v>
      </c>
      <c r="C7" s="10"/>
      <c r="D7" s="10">
        <v>13</v>
      </c>
      <c r="E7" t="s">
        <v>19</v>
      </c>
      <c r="F7" s="19">
        <v>0.20902777777777778</v>
      </c>
      <c r="G7" s="19">
        <v>0.23943287037037039</v>
      </c>
      <c r="H7" s="5">
        <f>G7-F7</f>
        <v>3.0405092592592609E-2</v>
      </c>
      <c r="I7" s="6">
        <f>H7*60/$G$3</f>
        <v>0.24067355614189401</v>
      </c>
      <c r="J7" s="7">
        <f>$G$3/H7/24</f>
        <v>10.387514274838212</v>
      </c>
      <c r="K7" s="20" t="s">
        <v>20</v>
      </c>
    </row>
    <row r="8" spans="1:12">
      <c r="A8" s="10"/>
      <c r="B8" s="10">
        <v>4</v>
      </c>
      <c r="C8" s="10"/>
      <c r="D8" s="10">
        <v>12</v>
      </c>
      <c r="E8" t="s">
        <v>16</v>
      </c>
      <c r="F8" s="19">
        <v>0.20451388888888888</v>
      </c>
      <c r="G8" s="19">
        <v>0.23949074074074073</v>
      </c>
      <c r="H8" s="5">
        <f t="shared" ref="H8:H12" si="0">G8-F8</f>
        <v>3.4976851851851842E-2</v>
      </c>
      <c r="I8" s="6">
        <f t="shared" ref="I8:I12" si="1">H8*60/$G$3</f>
        <v>0.27686162415713861</v>
      </c>
      <c r="J8" s="7">
        <f t="shared" ref="J8:J12" si="2">$G$3/H8/24</f>
        <v>9.0297816015883541</v>
      </c>
      <c r="K8" s="20" t="s">
        <v>17</v>
      </c>
      <c r="L8" s="10"/>
    </row>
    <row r="9" spans="1:12">
      <c r="A9" s="10"/>
      <c r="B9" s="10">
        <v>5</v>
      </c>
      <c r="C9" s="10"/>
      <c r="D9" s="10">
        <v>11</v>
      </c>
      <c r="E9" t="s">
        <v>27</v>
      </c>
      <c r="F9" s="19">
        <v>0.21053240740740742</v>
      </c>
      <c r="G9" s="19">
        <v>0.23952546296296295</v>
      </c>
      <c r="H9" s="5">
        <f t="shared" si="0"/>
        <v>2.8993055555555536E-2</v>
      </c>
      <c r="I9" s="6">
        <f t="shared" si="1"/>
        <v>0.22949648197009659</v>
      </c>
      <c r="J9" s="7">
        <f t="shared" si="2"/>
        <v>10.893413173652702</v>
      </c>
      <c r="K9" s="20" t="s">
        <v>30</v>
      </c>
      <c r="L9" s="10"/>
    </row>
    <row r="10" spans="1:12">
      <c r="A10" s="10"/>
      <c r="B10" s="10">
        <v>6</v>
      </c>
      <c r="C10" s="10"/>
      <c r="D10" s="10">
        <v>10</v>
      </c>
      <c r="E10" t="s">
        <v>28</v>
      </c>
      <c r="F10" s="19">
        <v>0.20833333333333334</v>
      </c>
      <c r="G10" s="19">
        <v>0.23998842592592592</v>
      </c>
      <c r="H10" s="5">
        <f t="shared" si="0"/>
        <v>3.1655092592592582E-2</v>
      </c>
      <c r="I10" s="6">
        <f t="shared" si="1"/>
        <v>0.25056801524479616</v>
      </c>
      <c r="J10" s="7">
        <f t="shared" si="2"/>
        <v>9.9773308957952498</v>
      </c>
      <c r="K10" s="20" t="s">
        <v>21</v>
      </c>
      <c r="L10" s="10"/>
    </row>
    <row r="11" spans="1:12">
      <c r="A11" s="10"/>
      <c r="B11" s="10">
        <v>7</v>
      </c>
      <c r="C11" s="10"/>
      <c r="D11" s="10">
        <v>9</v>
      </c>
      <c r="E11" t="s">
        <v>14</v>
      </c>
      <c r="F11" s="34">
        <v>0.20729166666666665</v>
      </c>
      <c r="G11" s="34">
        <v>0.24010416666666667</v>
      </c>
      <c r="H11" s="5">
        <f t="shared" si="0"/>
        <v>3.2812500000000022E-2</v>
      </c>
      <c r="I11" s="6">
        <f t="shared" si="1"/>
        <v>0.25972955145118753</v>
      </c>
      <c r="J11" s="7">
        <f t="shared" si="2"/>
        <v>9.6253968253968178</v>
      </c>
      <c r="K11" s="20" t="s">
        <v>15</v>
      </c>
      <c r="L11" s="10"/>
    </row>
    <row r="12" spans="1:12">
      <c r="A12" s="10"/>
      <c r="B12" s="10">
        <v>8</v>
      </c>
      <c r="C12" s="10"/>
      <c r="D12" s="10">
        <v>8</v>
      </c>
      <c r="E12" t="s">
        <v>18</v>
      </c>
      <c r="F12" s="19">
        <v>0.20694444444444446</v>
      </c>
      <c r="G12" s="19">
        <v>0.24074074074074073</v>
      </c>
      <c r="H12" s="5">
        <f t="shared" si="0"/>
        <v>3.3796296296296269E-2</v>
      </c>
      <c r="I12" s="6">
        <f t="shared" si="1"/>
        <v>0.2675168572266195</v>
      </c>
      <c r="J12" s="7">
        <f t="shared" si="2"/>
        <v>9.345205479452062</v>
      </c>
      <c r="K12" s="20" t="s">
        <v>15</v>
      </c>
    </row>
    <row r="13" spans="1:12">
      <c r="A13" s="10"/>
      <c r="B13" s="10"/>
      <c r="C13" s="10"/>
      <c r="D13" s="10"/>
      <c r="F13" s="35"/>
      <c r="G13" s="35"/>
      <c r="H13" s="5"/>
      <c r="I13" s="6"/>
      <c r="J13" s="7"/>
      <c r="K13" s="20"/>
    </row>
    <row r="14" spans="1:12">
      <c r="A14" s="22"/>
      <c r="B14" s="8"/>
      <c r="C14" s="8"/>
      <c r="D14" s="8"/>
      <c r="E14" s="23"/>
      <c r="F14" s="24"/>
      <c r="G14" s="25"/>
      <c r="H14" s="26"/>
      <c r="I14" s="8"/>
      <c r="J14" s="8"/>
      <c r="K14" s="8"/>
      <c r="L14" s="8"/>
    </row>
    <row r="15" spans="1:12">
      <c r="A15" s="27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33"/>
    </row>
    <row r="16" spans="1:12">
      <c r="A16" s="22"/>
      <c r="B16" s="22"/>
      <c r="C16" s="22"/>
      <c r="D16" s="22"/>
      <c r="E16" s="22"/>
      <c r="F16" s="29"/>
      <c r="G16" s="29"/>
      <c r="H16" s="30"/>
      <c r="I16" s="31"/>
      <c r="J16" s="32"/>
      <c r="K16" s="22"/>
      <c r="L16" s="22"/>
    </row>
    <row r="17" spans="1:12">
      <c r="A17" s="22"/>
      <c r="B17" s="22"/>
      <c r="C17" s="22"/>
      <c r="D17" s="22"/>
      <c r="E17" s="22"/>
      <c r="F17" s="29"/>
      <c r="G17" s="29"/>
      <c r="H17" s="30"/>
      <c r="I17" s="31"/>
      <c r="J17" s="32"/>
      <c r="K17" s="22"/>
      <c r="L17" s="22"/>
    </row>
    <row r="18" spans="1:12">
      <c r="A18" s="22"/>
      <c r="B18" s="22"/>
      <c r="C18" s="22"/>
      <c r="D18" s="22"/>
      <c r="E18" s="22"/>
      <c r="F18" s="22"/>
      <c r="G18" s="22"/>
      <c r="H18" s="30"/>
      <c r="I18" s="31"/>
      <c r="J18" s="32"/>
      <c r="K18" s="22"/>
      <c r="L18" s="22"/>
    </row>
    <row r="19" spans="1:12">
      <c r="A19" s="22"/>
      <c r="B19" s="22"/>
      <c r="C19" s="22"/>
      <c r="D19" s="22"/>
      <c r="E19" s="22"/>
      <c r="F19" s="22"/>
      <c r="G19" s="22"/>
      <c r="H19" s="30"/>
      <c r="I19" s="31"/>
      <c r="J19" s="32"/>
      <c r="K19" s="22"/>
      <c r="L19" s="22"/>
    </row>
    <row r="20" spans="1:12">
      <c r="A20" s="22"/>
      <c r="B20" s="22"/>
      <c r="C20" s="22"/>
      <c r="D20" s="22"/>
      <c r="E20" s="22"/>
      <c r="F20" s="22"/>
      <c r="G20" s="22"/>
      <c r="H20" s="30"/>
      <c r="I20" s="31"/>
      <c r="J20" s="32"/>
      <c r="K20" s="22"/>
      <c r="L20" s="22"/>
    </row>
    <row r="21" spans="1:12">
      <c r="A21" s="22"/>
      <c r="B21" s="22"/>
      <c r="C21" s="22"/>
      <c r="D21" s="22"/>
      <c r="E21" s="22"/>
      <c r="F21" s="22"/>
      <c r="G21" s="22"/>
      <c r="H21" s="30"/>
      <c r="I21" s="31"/>
      <c r="J21" s="32"/>
      <c r="K21" s="22"/>
      <c r="L21" s="22"/>
    </row>
    <row r="22" spans="1:12">
      <c r="A22" s="22"/>
      <c r="B22" s="22"/>
      <c r="C22" s="22"/>
      <c r="D22" s="22"/>
      <c r="E22" s="22"/>
      <c r="F22" s="22"/>
      <c r="G22" s="22"/>
      <c r="H22" s="30"/>
      <c r="I22" s="31"/>
      <c r="J22" s="32"/>
      <c r="K22" s="22"/>
      <c r="L22" s="22"/>
    </row>
    <row r="23" spans="1:12">
      <c r="A23" s="22"/>
      <c r="B23" s="22"/>
      <c r="C23" s="22"/>
      <c r="D23" s="22"/>
      <c r="E23" s="22"/>
      <c r="F23" s="22"/>
      <c r="G23" s="22"/>
      <c r="H23" s="30"/>
      <c r="I23" s="31"/>
      <c r="J23" s="32"/>
      <c r="K23" s="22"/>
      <c r="L23" s="22"/>
    </row>
    <row r="24" spans="1:12">
      <c r="A24" s="22"/>
      <c r="B24" s="22"/>
      <c r="C24" s="22"/>
      <c r="D24" s="22"/>
      <c r="E24" s="22"/>
      <c r="F24" s="22"/>
      <c r="G24" s="22"/>
      <c r="H24" s="30"/>
      <c r="I24" s="31"/>
      <c r="J24" s="32"/>
      <c r="K24" s="22"/>
      <c r="L24" s="22"/>
    </row>
    <row r="25" spans="1:12">
      <c r="A25" s="22"/>
      <c r="B25" s="22"/>
      <c r="C25" s="22"/>
      <c r="D25" s="22"/>
      <c r="E25" s="22"/>
      <c r="F25" s="22"/>
      <c r="G25" s="22"/>
      <c r="H25" s="30"/>
      <c r="I25" s="31"/>
      <c r="J25" s="32"/>
      <c r="K25" s="20"/>
      <c r="L25" s="22"/>
    </row>
    <row r="26" spans="1:12">
      <c r="A26" s="22"/>
      <c r="B26" s="22"/>
      <c r="C26" s="22"/>
      <c r="D26" s="22"/>
      <c r="E26" s="22"/>
      <c r="F26" s="22"/>
      <c r="G26" s="22"/>
      <c r="H26" s="30"/>
      <c r="I26" s="31"/>
      <c r="J26" s="32"/>
      <c r="K26" s="20"/>
      <c r="L26" s="22"/>
    </row>
    <row r="27" spans="1:12">
      <c r="A27" s="22"/>
      <c r="B27" s="22"/>
      <c r="C27" s="22"/>
      <c r="D27" s="22"/>
      <c r="E27" s="22"/>
      <c r="F27" s="22"/>
      <c r="G27" s="22"/>
      <c r="H27" s="30"/>
      <c r="I27" s="31"/>
      <c r="J27" s="32"/>
      <c r="K27" s="20"/>
      <c r="L27" s="22"/>
    </row>
    <row r="28" spans="1:12">
      <c r="A28" s="22"/>
      <c r="B28" s="22"/>
      <c r="C28" s="22"/>
      <c r="D28" s="22"/>
      <c r="E28" s="22"/>
      <c r="F28" s="22"/>
      <c r="G28" s="22"/>
      <c r="H28" s="30"/>
      <c r="I28" s="31"/>
      <c r="J28" s="32"/>
      <c r="K28" s="20"/>
      <c r="L28" s="22"/>
    </row>
    <row r="29" spans="1:1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0"/>
      <c r="L29" s="22"/>
    </row>
    <row r="30" spans="1:1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0"/>
      <c r="L30" s="22"/>
    </row>
    <row r="31" spans="1:1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0"/>
      <c r="L31" s="22"/>
    </row>
  </sheetData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ADAMS</cp:lastModifiedBy>
  <dcterms:created xsi:type="dcterms:W3CDTF">2020-01-08T22:58:59Z</dcterms:created>
  <dcterms:modified xsi:type="dcterms:W3CDTF">2020-01-11T10:39:13Z</dcterms:modified>
</cp:coreProperties>
</file>