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CCCC Secretary\2019 Results\"/>
    </mc:Choice>
  </mc:AlternateContent>
  <bookViews>
    <workbookView xWindow="1815" yWindow="-30" windowWidth="14985" windowHeight="77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8" i="1" l="1"/>
  <c r="J8" i="1" s="1"/>
  <c r="H9" i="1"/>
  <c r="J9" i="1" s="1"/>
  <c r="H10" i="1"/>
  <c r="I10" i="1" s="1"/>
  <c r="J10" i="1"/>
  <c r="H11" i="1"/>
  <c r="J11" i="1" s="1"/>
  <c r="H12" i="1"/>
  <c r="J12" i="1" s="1"/>
  <c r="H13" i="1"/>
  <c r="I13" i="1" s="1"/>
  <c r="H14" i="1"/>
  <c r="J14" i="1" s="1"/>
  <c r="H15" i="1"/>
  <c r="J15" i="1" s="1"/>
  <c r="H16" i="1"/>
  <c r="I16" i="1" s="1"/>
  <c r="H4" i="1"/>
  <c r="J4" i="1" s="1"/>
  <c r="H5" i="1"/>
  <c r="I5" i="1" s="1"/>
  <c r="H6" i="1"/>
  <c r="I6" i="1" s="1"/>
  <c r="H7" i="1"/>
  <c r="J7" i="1" s="1"/>
  <c r="I8" i="1"/>
  <c r="I12" i="1" l="1"/>
  <c r="I15" i="1"/>
  <c r="I14" i="1"/>
  <c r="J16" i="1"/>
  <c r="J13" i="1"/>
  <c r="I11" i="1"/>
  <c r="I9" i="1"/>
  <c r="J6" i="1"/>
  <c r="I7" i="1"/>
  <c r="J5" i="1"/>
  <c r="I4" i="1"/>
</calcChain>
</file>

<file path=xl/sharedStrings.xml><?xml version="1.0" encoding="utf-8"?>
<sst xmlns="http://schemas.openxmlformats.org/spreadsheetml/2006/main" count="78" uniqueCount="48">
  <si>
    <t>rcs</t>
  </si>
  <si>
    <t>Pl</t>
  </si>
  <si>
    <t>T'tal</t>
  </si>
  <si>
    <t>Pts</t>
  </si>
  <si>
    <t>Name</t>
  </si>
  <si>
    <t>Start</t>
  </si>
  <si>
    <t>Finish</t>
  </si>
  <si>
    <t>Elapsed</t>
  </si>
  <si>
    <t>M/km</t>
  </si>
  <si>
    <t>km/hr</t>
  </si>
  <si>
    <t>Craft</t>
  </si>
  <si>
    <t>km</t>
  </si>
  <si>
    <t>PB</t>
  </si>
  <si>
    <t>CENTRAL COAST PADDLERS Inc</t>
  </si>
  <si>
    <t>Summer Race 1</t>
  </si>
  <si>
    <t>03.02.19</t>
  </si>
  <si>
    <t>Shane Tagg</t>
  </si>
  <si>
    <t>v</t>
  </si>
  <si>
    <t>Surge</t>
  </si>
  <si>
    <t>Gina Weekes</t>
  </si>
  <si>
    <t>Alchemist K1</t>
  </si>
  <si>
    <t>1st time</t>
  </si>
  <si>
    <t>Clive Adams</t>
  </si>
  <si>
    <t>Flash</t>
  </si>
  <si>
    <t>2yr PB</t>
  </si>
  <si>
    <t>Rob McPherson</t>
  </si>
  <si>
    <t>SLR</t>
  </si>
  <si>
    <t>Heidi Duncan</t>
  </si>
  <si>
    <t>Zest</t>
  </si>
  <si>
    <t>Cam Mehmet</t>
  </si>
  <si>
    <t>H.Flyer</t>
  </si>
  <si>
    <t>Anne Moore</t>
  </si>
  <si>
    <t>K1</t>
  </si>
  <si>
    <t>Warwick Nichols</t>
  </si>
  <si>
    <t>yellow K1</t>
  </si>
  <si>
    <t>Greg Hillier</t>
  </si>
  <si>
    <t>Marg Cook</t>
  </si>
  <si>
    <t>Mick Carroll</t>
  </si>
  <si>
    <t>K221</t>
  </si>
  <si>
    <t>Rob Cook</t>
  </si>
  <si>
    <t>Mark Porter</t>
  </si>
  <si>
    <t>7.58km</t>
  </si>
  <si>
    <t>James Sealy</t>
  </si>
  <si>
    <t>Think Evo</t>
  </si>
  <si>
    <t>John Wood</t>
  </si>
  <si>
    <t>LREC</t>
  </si>
  <si>
    <t>Nick Naughton</t>
  </si>
  <si>
    <t>Next CCP Race 2  17.2.19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</si>
</sst>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0" x14ac:knownFonts="1">
    <font>
      <sz val="10"/>
      <name val="Arial"/>
    </font>
    <font>
      <b/>
      <sz val="10"/>
      <name val="Arial"/>
      <family val="2"/>
    </font>
    <font>
      <sz val="20"/>
      <name val="Arial"/>
      <family val="2"/>
    </font>
    <font>
      <sz val="20"/>
      <color indexed="4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21" fontId="6" fillId="0" borderId="0" xfId="0" applyNumberFormat="1" applyFont="1" applyAlignment="1">
      <alignment horizontal="center"/>
    </xf>
    <xf numFmtId="20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4" fontId="6" fillId="0" borderId="0" xfId="0" applyNumberFormat="1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21" fontId="9" fillId="0" borderId="0" xfId="0" applyNumberFormat="1" applyFont="1" applyBorder="1" applyAlignment="1">
      <alignment horizontal="center"/>
    </xf>
    <xf numFmtId="20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workbookViewId="0">
      <selection activeCell="D22" sqref="D22"/>
    </sheetView>
  </sheetViews>
  <sheetFormatPr defaultRowHeight="12.75" x14ac:dyDescent="0.2"/>
  <cols>
    <col min="1" max="2" width="3.7109375" style="4" customWidth="1"/>
    <col min="3" max="3" width="4.85546875" style="4" customWidth="1"/>
    <col min="4" max="4" width="4.28515625" style="4" customWidth="1"/>
    <col min="5" max="5" width="17.28515625" customWidth="1"/>
    <col min="6" max="7" width="9.7109375" style="4" customWidth="1"/>
    <col min="8" max="8" width="8.7109375" style="4" customWidth="1"/>
    <col min="9" max="10" width="6.7109375" style="4" customWidth="1"/>
    <col min="11" max="11" width="10.140625" style="4" customWidth="1"/>
    <col min="12" max="12" width="7.7109375" style="4" customWidth="1"/>
    <col min="13" max="13" width="9.7109375" customWidth="1"/>
    <col min="15" max="15" width="13.42578125" style="8" customWidth="1"/>
    <col min="16" max="16" width="13.42578125" style="9" customWidth="1"/>
  </cols>
  <sheetData>
    <row r="1" spans="1:13" ht="30.75" customHeight="1" x14ac:dyDescent="0.35">
      <c r="E1" s="2" t="s">
        <v>13</v>
      </c>
      <c r="F1" s="3"/>
      <c r="G1" s="3"/>
      <c r="H1" s="3"/>
      <c r="I1" s="3"/>
      <c r="J1" s="3"/>
      <c r="K1" s="3"/>
    </row>
    <row r="2" spans="1:13" ht="14.25" customHeight="1" x14ac:dyDescent="0.2">
      <c r="E2" t="s">
        <v>14</v>
      </c>
      <c r="F2" s="4" t="s">
        <v>15</v>
      </c>
      <c r="G2" s="10">
        <v>11.35</v>
      </c>
      <c r="H2" s="11" t="s">
        <v>11</v>
      </c>
    </row>
    <row r="3" spans="1:13" ht="14.25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12</v>
      </c>
      <c r="M3" s="28"/>
    </row>
    <row r="4" spans="1:13" ht="16.350000000000001" customHeight="1" x14ac:dyDescent="0.2">
      <c r="A4" s="32">
        <v>1</v>
      </c>
      <c r="B4" s="31">
        <v>1</v>
      </c>
      <c r="C4" s="31" t="s">
        <v>17</v>
      </c>
      <c r="D4" s="31" t="s">
        <v>17</v>
      </c>
      <c r="E4" s="34" t="s">
        <v>16</v>
      </c>
      <c r="F4" s="33">
        <v>0.34375</v>
      </c>
      <c r="G4" s="33">
        <v>0.38269675925925922</v>
      </c>
      <c r="H4" s="35">
        <f t="shared" ref="H4:H16" si="0">G4-F4</f>
        <v>3.8946759259259223E-2</v>
      </c>
      <c r="I4" s="36">
        <f t="shared" ref="I4:I16" si="1">H4*60/$G$2</f>
        <v>0.20588595203132631</v>
      </c>
      <c r="J4" s="37">
        <f t="shared" ref="J4:J16" si="2">$G$2/H4/24</f>
        <v>12.142644873699863</v>
      </c>
      <c r="K4" s="27" t="s">
        <v>18</v>
      </c>
      <c r="L4" s="4" t="s">
        <v>12</v>
      </c>
    </row>
    <row r="5" spans="1:13" ht="16.350000000000001" customHeight="1" x14ac:dyDescent="0.2">
      <c r="A5" s="32">
        <v>1</v>
      </c>
      <c r="B5" s="31">
        <v>2</v>
      </c>
      <c r="C5" s="31">
        <v>35</v>
      </c>
      <c r="D5" s="31">
        <v>35</v>
      </c>
      <c r="E5" s="34" t="s">
        <v>19</v>
      </c>
      <c r="F5" s="33">
        <v>0.33888888888888885</v>
      </c>
      <c r="G5" s="33">
        <v>0.38339120370370372</v>
      </c>
      <c r="H5" s="35">
        <f t="shared" si="0"/>
        <v>4.450231481481487E-2</v>
      </c>
      <c r="I5" s="36">
        <f t="shared" si="1"/>
        <v>0.235254527655409</v>
      </c>
      <c r="J5" s="37">
        <f t="shared" si="2"/>
        <v>10.626788036410909</v>
      </c>
      <c r="K5" s="29" t="s">
        <v>20</v>
      </c>
      <c r="L5" s="30" t="s">
        <v>21</v>
      </c>
    </row>
    <row r="6" spans="1:13" ht="16.350000000000001" customHeight="1" x14ac:dyDescent="0.2">
      <c r="A6" s="32">
        <v>1</v>
      </c>
      <c r="B6" s="31">
        <v>3</v>
      </c>
      <c r="C6" s="31">
        <v>34</v>
      </c>
      <c r="D6" s="31">
        <v>34</v>
      </c>
      <c r="E6" s="34" t="s">
        <v>22</v>
      </c>
      <c r="F6" s="33">
        <v>0.33402777777777781</v>
      </c>
      <c r="G6" s="33">
        <v>0.38344907407407408</v>
      </c>
      <c r="H6" s="35">
        <f t="shared" si="0"/>
        <v>4.9421296296296269E-2</v>
      </c>
      <c r="I6" s="36">
        <f t="shared" si="1"/>
        <v>0.26125795398923135</v>
      </c>
      <c r="J6" s="37">
        <f t="shared" si="2"/>
        <v>9.569086651053869</v>
      </c>
      <c r="K6" s="31" t="s">
        <v>23</v>
      </c>
      <c r="L6" s="30" t="s">
        <v>24</v>
      </c>
    </row>
    <row r="7" spans="1:13" ht="16.350000000000001" customHeight="1" x14ac:dyDescent="0.2">
      <c r="A7" s="32">
        <v>1</v>
      </c>
      <c r="B7" s="31">
        <v>4</v>
      </c>
      <c r="C7" s="31">
        <v>33</v>
      </c>
      <c r="D7" s="31">
        <v>33</v>
      </c>
      <c r="E7" s="34" t="s">
        <v>25</v>
      </c>
      <c r="F7" s="33">
        <v>0.33888888888888885</v>
      </c>
      <c r="G7" s="33">
        <v>0.38384259259259257</v>
      </c>
      <c r="H7" s="35">
        <f t="shared" si="0"/>
        <v>4.4953703703703718E-2</v>
      </c>
      <c r="I7" s="36">
        <f t="shared" si="1"/>
        <v>0.23764072442486545</v>
      </c>
      <c r="J7" s="37">
        <f t="shared" si="2"/>
        <v>10.520082389289389</v>
      </c>
      <c r="K7" s="31" t="s">
        <v>26</v>
      </c>
      <c r="L7" s="30" t="s">
        <v>21</v>
      </c>
    </row>
    <row r="8" spans="1:13" ht="16.350000000000001" customHeight="1" x14ac:dyDescent="0.2">
      <c r="A8" s="32">
        <v>1</v>
      </c>
      <c r="B8" s="31">
        <v>5</v>
      </c>
      <c r="C8" s="31">
        <v>32</v>
      </c>
      <c r="D8" s="31">
        <v>32</v>
      </c>
      <c r="E8" s="34" t="s">
        <v>27</v>
      </c>
      <c r="F8" s="33">
        <v>0.33194444444444443</v>
      </c>
      <c r="G8" s="33">
        <v>0.38391203703703702</v>
      </c>
      <c r="H8" s="35">
        <f t="shared" si="0"/>
        <v>5.1967592592592593E-2</v>
      </c>
      <c r="I8" s="36">
        <f t="shared" si="1"/>
        <v>0.27471855115026922</v>
      </c>
      <c r="J8" s="37">
        <f t="shared" si="2"/>
        <v>9.1002227171492205</v>
      </c>
      <c r="K8" s="31" t="s">
        <v>28</v>
      </c>
      <c r="L8" s="30" t="s">
        <v>21</v>
      </c>
    </row>
    <row r="9" spans="1:13" ht="16.350000000000001" customHeight="1" x14ac:dyDescent="0.2">
      <c r="A9" s="32">
        <v>1</v>
      </c>
      <c r="B9" s="31">
        <v>6</v>
      </c>
      <c r="C9" s="31">
        <v>31</v>
      </c>
      <c r="D9" s="31">
        <v>31</v>
      </c>
      <c r="E9" s="34" t="s">
        <v>29</v>
      </c>
      <c r="F9" s="33">
        <v>0.33611111111111108</v>
      </c>
      <c r="G9" s="33">
        <v>0.3840277777777778</v>
      </c>
      <c r="H9" s="35">
        <f t="shared" si="0"/>
        <v>4.7916666666666718E-2</v>
      </c>
      <c r="I9" s="36">
        <f t="shared" si="1"/>
        <v>0.25330396475770955</v>
      </c>
      <c r="J9" s="37">
        <f t="shared" si="2"/>
        <v>9.8695652173912922</v>
      </c>
      <c r="K9" s="31" t="s">
        <v>30</v>
      </c>
      <c r="L9" s="32" t="s">
        <v>12</v>
      </c>
    </row>
    <row r="10" spans="1:13" ht="16.350000000000001" customHeight="1" x14ac:dyDescent="0.2">
      <c r="A10" s="32">
        <v>1</v>
      </c>
      <c r="B10" s="31">
        <v>7</v>
      </c>
      <c r="C10" s="31">
        <v>30</v>
      </c>
      <c r="D10" s="31">
        <v>30</v>
      </c>
      <c r="E10" s="34" t="s">
        <v>31</v>
      </c>
      <c r="F10" s="33">
        <v>0.3354166666666667</v>
      </c>
      <c r="G10" s="33">
        <v>0.38425925925925924</v>
      </c>
      <c r="H10" s="35">
        <f t="shared" si="0"/>
        <v>4.8842592592592549E-2</v>
      </c>
      <c r="I10" s="36">
        <f t="shared" si="1"/>
        <v>0.25819872736172272</v>
      </c>
      <c r="J10" s="37">
        <f t="shared" si="2"/>
        <v>9.6824644549763121</v>
      </c>
      <c r="K10" s="31" t="s">
        <v>32</v>
      </c>
    </row>
    <row r="11" spans="1:13" ht="16.350000000000001" customHeight="1" x14ac:dyDescent="0.2">
      <c r="A11" s="32">
        <v>1</v>
      </c>
      <c r="B11" s="31">
        <v>8</v>
      </c>
      <c r="C11" s="31">
        <v>29</v>
      </c>
      <c r="D11" s="31">
        <v>29</v>
      </c>
      <c r="E11" s="34" t="s">
        <v>33</v>
      </c>
      <c r="F11" s="33">
        <v>0.3430555555555555</v>
      </c>
      <c r="G11" s="33">
        <v>0.38434027777777779</v>
      </c>
      <c r="H11" s="35">
        <f t="shared" si="0"/>
        <v>4.1284722222222292E-2</v>
      </c>
      <c r="I11" s="36">
        <f t="shared" si="1"/>
        <v>0.21824522760646145</v>
      </c>
      <c r="J11" s="37">
        <f t="shared" si="2"/>
        <v>11.455004205214445</v>
      </c>
      <c r="K11" s="38" t="s">
        <v>34</v>
      </c>
      <c r="L11" s="30" t="s">
        <v>21</v>
      </c>
    </row>
    <row r="12" spans="1:13" ht="16.350000000000001" customHeight="1" x14ac:dyDescent="0.2">
      <c r="A12" s="32">
        <v>1</v>
      </c>
      <c r="B12" s="31">
        <v>9</v>
      </c>
      <c r="C12" s="31" t="s">
        <v>17</v>
      </c>
      <c r="D12" s="31" t="s">
        <v>17</v>
      </c>
      <c r="E12" s="34" t="s">
        <v>35</v>
      </c>
      <c r="F12" s="33">
        <v>0.34027777777777773</v>
      </c>
      <c r="G12" s="33">
        <v>0.38437499999999997</v>
      </c>
      <c r="H12" s="35">
        <f t="shared" si="0"/>
        <v>4.4097222222222232E-2</v>
      </c>
      <c r="I12" s="36">
        <f t="shared" si="1"/>
        <v>0.23311306901615278</v>
      </c>
      <c r="J12" s="37">
        <f t="shared" si="2"/>
        <v>10.724409448818895</v>
      </c>
      <c r="K12" s="31" t="s">
        <v>32</v>
      </c>
    </row>
    <row r="13" spans="1:13" ht="16.350000000000001" customHeight="1" x14ac:dyDescent="0.2">
      <c r="A13" s="32">
        <v>1</v>
      </c>
      <c r="B13" s="31">
        <v>10</v>
      </c>
      <c r="C13" s="31">
        <v>28</v>
      </c>
      <c r="D13" s="31">
        <v>28</v>
      </c>
      <c r="E13" s="34" t="s">
        <v>36</v>
      </c>
      <c r="F13" s="33">
        <v>0.33611111111111108</v>
      </c>
      <c r="G13" s="33">
        <v>0.38497685185185188</v>
      </c>
      <c r="H13" s="35">
        <f>G13-F13</f>
        <v>4.8865740740740793E-2</v>
      </c>
      <c r="I13" s="36">
        <f>H13*60/$G$2</f>
        <v>0.2583210964268236</v>
      </c>
      <c r="J13" s="37">
        <f>$G$2/H13/24</f>
        <v>9.6778777830412022</v>
      </c>
      <c r="K13" s="31" t="s">
        <v>32</v>
      </c>
      <c r="L13" s="30" t="s">
        <v>21</v>
      </c>
    </row>
    <row r="14" spans="1:13" ht="16.350000000000001" customHeight="1" x14ac:dyDescent="0.2">
      <c r="A14" s="32">
        <v>1</v>
      </c>
      <c r="B14" s="31">
        <v>11</v>
      </c>
      <c r="C14" s="31">
        <v>27</v>
      </c>
      <c r="D14" s="31">
        <v>27</v>
      </c>
      <c r="E14" s="34" t="s">
        <v>37</v>
      </c>
      <c r="F14" s="33">
        <v>0.3430555555555555</v>
      </c>
      <c r="G14" s="33">
        <v>0.3850810185185185</v>
      </c>
      <c r="H14" s="35">
        <f t="shared" si="0"/>
        <v>4.2025462962963001E-2</v>
      </c>
      <c r="I14" s="36">
        <f t="shared" si="1"/>
        <v>0.22216103768967224</v>
      </c>
      <c r="J14" s="37">
        <f t="shared" si="2"/>
        <v>11.253098320022021</v>
      </c>
      <c r="K14" s="31" t="s">
        <v>38</v>
      </c>
      <c r="L14" s="30" t="s">
        <v>21</v>
      </c>
    </row>
    <row r="15" spans="1:13" ht="16.350000000000001" customHeight="1" x14ac:dyDescent="0.2">
      <c r="A15" s="32">
        <v>1</v>
      </c>
      <c r="B15" s="31">
        <v>12</v>
      </c>
      <c r="C15" s="31">
        <v>26</v>
      </c>
      <c r="D15" s="31">
        <v>26</v>
      </c>
      <c r="E15" s="34" t="s">
        <v>39</v>
      </c>
      <c r="F15" s="33">
        <v>0.33749999999999997</v>
      </c>
      <c r="G15" s="33">
        <v>0.38692129629629629</v>
      </c>
      <c r="H15" s="35">
        <f t="shared" si="0"/>
        <v>4.9421296296296324E-2</v>
      </c>
      <c r="I15" s="36">
        <f t="shared" si="1"/>
        <v>0.26125795398923168</v>
      </c>
      <c r="J15" s="37">
        <f t="shared" si="2"/>
        <v>9.5690866510538584</v>
      </c>
      <c r="K15" s="31" t="s">
        <v>26</v>
      </c>
      <c r="L15" s="13"/>
    </row>
    <row r="16" spans="1:13" ht="16.350000000000001" customHeight="1" x14ac:dyDescent="0.2">
      <c r="A16" s="32">
        <v>1</v>
      </c>
      <c r="B16" s="31">
        <v>13</v>
      </c>
      <c r="C16" s="31" t="s">
        <v>17</v>
      </c>
      <c r="D16" s="31" t="s">
        <v>17</v>
      </c>
      <c r="E16" s="34" t="s">
        <v>40</v>
      </c>
      <c r="F16" s="33">
        <v>0.34236111111111112</v>
      </c>
      <c r="G16" s="33">
        <v>0.38715277777777773</v>
      </c>
      <c r="H16" s="35">
        <f t="shared" si="0"/>
        <v>4.4791666666666619E-2</v>
      </c>
      <c r="I16" s="36">
        <f t="shared" si="1"/>
        <v>0.23678414096916278</v>
      </c>
      <c r="J16" s="37">
        <f t="shared" si="2"/>
        <v>10.558139534883731</v>
      </c>
      <c r="K16" s="31" t="s">
        <v>32</v>
      </c>
    </row>
    <row r="17" spans="1:16" ht="16.350000000000001" customHeight="1" x14ac:dyDescent="0.2">
      <c r="A17" s="14"/>
      <c r="B17" s="21"/>
      <c r="C17" s="21"/>
      <c r="D17" s="21"/>
      <c r="E17" s="22"/>
      <c r="F17" s="23"/>
      <c r="G17" s="23"/>
      <c r="H17" s="24"/>
      <c r="I17" s="25"/>
      <c r="J17" s="26"/>
      <c r="K17" s="27"/>
    </row>
    <row r="18" spans="1:16" ht="16.350000000000001" customHeight="1" x14ac:dyDescent="0.2">
      <c r="A18" s="14"/>
      <c r="B18" s="21"/>
      <c r="C18" s="21"/>
      <c r="D18" s="21"/>
      <c r="E18" s="22"/>
      <c r="F18" s="23"/>
      <c r="G18" s="33" t="s">
        <v>41</v>
      </c>
      <c r="H18" s="24"/>
      <c r="I18" s="25"/>
      <c r="J18" s="26"/>
      <c r="K18" s="27"/>
    </row>
    <row r="19" spans="1:16" ht="16.350000000000001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" t="s">
        <v>9</v>
      </c>
      <c r="K19" s="1" t="s">
        <v>10</v>
      </c>
      <c r="L19" s="1" t="s">
        <v>12</v>
      </c>
    </row>
    <row r="20" spans="1:16" ht="16.350000000000001" customHeight="1" x14ac:dyDescent="0.2">
      <c r="A20" s="32">
        <v>1</v>
      </c>
      <c r="B20" s="31">
        <v>1</v>
      </c>
      <c r="C20" s="31">
        <v>20</v>
      </c>
      <c r="D20" s="31">
        <v>20</v>
      </c>
      <c r="E20" s="34" t="s">
        <v>42</v>
      </c>
      <c r="F20" s="33">
        <v>0.3347222222222222</v>
      </c>
      <c r="G20" s="33">
        <v>0.36754629629629632</v>
      </c>
      <c r="H20" s="35">
        <v>3.2824074074074075E-2</v>
      </c>
      <c r="I20" s="36">
        <v>0.25972222222222224</v>
      </c>
      <c r="J20" s="37">
        <v>9.6199999999999992</v>
      </c>
      <c r="K20" s="27" t="s">
        <v>43</v>
      </c>
      <c r="L20" s="4" t="s">
        <v>12</v>
      </c>
    </row>
    <row r="21" spans="1:16" ht="16.350000000000001" customHeight="1" x14ac:dyDescent="0.2">
      <c r="A21" s="32">
        <v>1</v>
      </c>
      <c r="B21" s="31">
        <v>2</v>
      </c>
      <c r="C21" s="31">
        <v>19</v>
      </c>
      <c r="D21" s="31">
        <v>19</v>
      </c>
      <c r="E21" s="34" t="s">
        <v>44</v>
      </c>
      <c r="F21" s="33">
        <v>0.33333333333333331</v>
      </c>
      <c r="G21" s="33">
        <v>0.36921296296296297</v>
      </c>
      <c r="H21" s="35">
        <v>3.5879629629629629E-2</v>
      </c>
      <c r="I21" s="36">
        <v>0.28333333333333333</v>
      </c>
      <c r="J21" s="37">
        <v>8.8000000000000007</v>
      </c>
      <c r="K21" s="27" t="s">
        <v>45</v>
      </c>
    </row>
    <row r="22" spans="1:16" ht="16.350000000000001" customHeight="1" x14ac:dyDescent="0.2">
      <c r="A22" s="32">
        <v>1</v>
      </c>
      <c r="B22" s="31">
        <v>3</v>
      </c>
      <c r="C22" s="31">
        <v>18</v>
      </c>
      <c r="D22" s="31">
        <v>18</v>
      </c>
      <c r="E22" s="34" t="s">
        <v>46</v>
      </c>
      <c r="F22" s="33">
        <v>0.33819444444444446</v>
      </c>
      <c r="G22" s="33">
        <v>0.37065972222222227</v>
      </c>
      <c r="H22" s="35">
        <v>3.246527777777778E-2</v>
      </c>
      <c r="I22" s="36">
        <v>0.25694444444444448</v>
      </c>
      <c r="J22" s="37">
        <v>9.73</v>
      </c>
      <c r="K22" s="27" t="s">
        <v>30</v>
      </c>
    </row>
    <row r="23" spans="1:16" ht="16.350000000000001" customHeight="1" x14ac:dyDescent="0.2">
      <c r="A23" s="14"/>
      <c r="B23" s="21"/>
      <c r="C23" s="21"/>
      <c r="D23" s="21"/>
      <c r="E23" s="22"/>
      <c r="F23" s="23"/>
      <c r="G23" s="23"/>
      <c r="H23" s="24"/>
      <c r="I23" s="25"/>
      <c r="J23" s="26"/>
      <c r="K23" s="27"/>
      <c r="L23" s="12"/>
    </row>
    <row r="24" spans="1:16" ht="16.350000000000001" customHeight="1" x14ac:dyDescent="0.2">
      <c r="A24" s="14"/>
      <c r="B24" s="21"/>
      <c r="C24" s="21"/>
      <c r="D24" s="21"/>
      <c r="E24" s="39" t="s">
        <v>47</v>
      </c>
      <c r="F24" s="23"/>
      <c r="G24" s="23"/>
      <c r="H24" s="24"/>
      <c r="I24" s="25"/>
      <c r="J24" s="26"/>
      <c r="K24" s="27"/>
      <c r="L24" s="12"/>
    </row>
    <row r="25" spans="1:16" ht="16.350000000000001" customHeight="1" x14ac:dyDescent="0.2">
      <c r="A25" s="14"/>
      <c r="B25" s="21"/>
      <c r="C25" s="21"/>
      <c r="D25" s="21"/>
      <c r="E25" s="22"/>
      <c r="F25" s="23"/>
      <c r="G25" s="23"/>
      <c r="H25" s="24"/>
      <c r="I25" s="25"/>
      <c r="J25" s="26"/>
      <c r="K25" s="27"/>
      <c r="L25" s="12"/>
    </row>
    <row r="26" spans="1:16" ht="16.350000000000001" customHeight="1" x14ac:dyDescent="0.2">
      <c r="A26" s="14"/>
      <c r="B26" s="21"/>
      <c r="C26" s="21"/>
      <c r="D26" s="21"/>
      <c r="E26" s="22"/>
      <c r="F26" s="23"/>
      <c r="G26" s="23"/>
      <c r="H26" s="24"/>
      <c r="I26" s="25"/>
      <c r="J26" s="26"/>
      <c r="K26" s="27"/>
      <c r="L26" s="12"/>
    </row>
    <row r="27" spans="1:16" ht="16.350000000000001" customHeight="1" x14ac:dyDescent="0.2">
      <c r="A27" s="14"/>
      <c r="B27" s="14"/>
      <c r="C27" s="14"/>
      <c r="D27" s="14"/>
      <c r="E27" s="15"/>
      <c r="F27" s="16"/>
      <c r="G27" s="16"/>
      <c r="H27" s="17"/>
      <c r="I27" s="18"/>
      <c r="J27" s="19"/>
    </row>
    <row r="28" spans="1:16" ht="16.350000000000001" customHeight="1" x14ac:dyDescent="0.2">
      <c r="A28" s="14"/>
      <c r="B28" s="14"/>
      <c r="C28" s="14"/>
      <c r="D28" s="14"/>
      <c r="E28" s="15"/>
      <c r="F28" s="16"/>
      <c r="G28" s="16"/>
      <c r="H28" s="17"/>
      <c r="I28" s="18"/>
      <c r="J28" s="19"/>
    </row>
    <row r="29" spans="1:16" ht="16.350000000000001" customHeight="1" x14ac:dyDescent="0.25">
      <c r="A29" s="14"/>
      <c r="B29" s="14"/>
      <c r="C29" s="14"/>
      <c r="D29" s="14"/>
      <c r="E29" s="15"/>
      <c r="F29" s="20"/>
      <c r="G29" s="16"/>
      <c r="H29" s="17"/>
      <c r="I29" s="18"/>
      <c r="J29" s="19"/>
    </row>
    <row r="30" spans="1:16" ht="16.350000000000001" customHeight="1" x14ac:dyDescent="0.2">
      <c r="A30" s="14"/>
      <c r="B30" s="14"/>
      <c r="C30" s="14"/>
      <c r="D30" s="14"/>
      <c r="E30" s="15"/>
      <c r="F30" s="16"/>
      <c r="G30" s="16"/>
      <c r="H30" s="17"/>
      <c r="I30" s="18"/>
      <c r="J30" s="19"/>
      <c r="L30"/>
      <c r="N30" s="8"/>
      <c r="O30" s="9"/>
      <c r="P30"/>
    </row>
    <row r="31" spans="1:16" ht="16.350000000000001" customHeight="1" x14ac:dyDescent="0.2">
      <c r="A31" s="14"/>
      <c r="B31" s="14"/>
      <c r="C31" s="14"/>
      <c r="D31" s="14"/>
      <c r="E31" s="15"/>
      <c r="F31" s="16"/>
      <c r="G31" s="16"/>
      <c r="H31" s="17"/>
      <c r="I31" s="18"/>
      <c r="J31" s="19"/>
    </row>
    <row r="32" spans="1:16" ht="16.350000000000001" customHeight="1" x14ac:dyDescent="0.2">
      <c r="A32" s="14"/>
      <c r="B32" s="14"/>
      <c r="C32" s="14"/>
      <c r="D32" s="14"/>
      <c r="E32" s="15"/>
      <c r="F32" s="16"/>
      <c r="G32" s="16"/>
      <c r="H32" s="17"/>
      <c r="I32" s="18"/>
      <c r="J32" s="19"/>
    </row>
    <row r="33" spans="1:10" ht="16.350000000000001" customHeight="1" x14ac:dyDescent="0.2">
      <c r="A33" s="14"/>
      <c r="B33" s="14"/>
      <c r="C33" s="14"/>
      <c r="D33" s="14"/>
      <c r="E33" s="15"/>
      <c r="F33" s="16"/>
      <c r="G33" s="16"/>
      <c r="H33" s="17"/>
      <c r="I33" s="18"/>
      <c r="J33" s="19"/>
    </row>
    <row r="34" spans="1:10" ht="16.350000000000001" customHeight="1" x14ac:dyDescent="0.2">
      <c r="A34" s="14"/>
      <c r="B34" s="14"/>
      <c r="C34" s="14"/>
      <c r="D34" s="14"/>
      <c r="E34" s="15"/>
      <c r="F34" s="16"/>
      <c r="G34" s="16"/>
      <c r="H34" s="17"/>
      <c r="I34" s="18"/>
      <c r="J34" s="19"/>
    </row>
    <row r="35" spans="1:10" ht="16.350000000000001" customHeight="1" x14ac:dyDescent="0.2">
      <c r="A35" s="14"/>
      <c r="B35" s="14"/>
      <c r="C35" s="14"/>
      <c r="D35" s="14"/>
      <c r="E35" s="15"/>
      <c r="F35" s="16"/>
      <c r="G35" s="16"/>
      <c r="H35" s="17"/>
      <c r="I35" s="18"/>
      <c r="J35" s="19"/>
    </row>
    <row r="36" spans="1:10" ht="16.350000000000001" customHeight="1" x14ac:dyDescent="0.25">
      <c r="A36" s="14"/>
      <c r="B36" s="14"/>
      <c r="C36" s="14"/>
      <c r="D36" s="14"/>
      <c r="E36" s="15"/>
      <c r="F36" s="20"/>
      <c r="G36" s="16"/>
      <c r="H36" s="17"/>
      <c r="I36" s="18"/>
      <c r="J36" s="19"/>
    </row>
    <row r="37" spans="1:10" ht="16.350000000000001" customHeight="1" x14ac:dyDescent="0.2">
      <c r="A37" s="14"/>
      <c r="B37" s="14"/>
      <c r="C37" s="14"/>
      <c r="D37" s="14"/>
      <c r="E37" s="15"/>
      <c r="F37" s="16"/>
      <c r="G37" s="16"/>
      <c r="H37" s="17"/>
      <c r="I37" s="18"/>
      <c r="J37" s="19"/>
    </row>
    <row r="38" spans="1:10" ht="16.350000000000001" customHeight="1" x14ac:dyDescent="0.2">
      <c r="A38" s="14"/>
      <c r="B38" s="14"/>
      <c r="C38" s="14"/>
      <c r="D38" s="14"/>
      <c r="E38" s="15"/>
      <c r="F38" s="16"/>
      <c r="G38" s="16"/>
      <c r="H38" s="17"/>
      <c r="I38" s="18"/>
      <c r="J38" s="19"/>
    </row>
    <row r="39" spans="1:10" ht="14.25" customHeight="1" x14ac:dyDescent="0.2">
      <c r="F39" s="6"/>
      <c r="G39" s="6"/>
      <c r="H39" s="7"/>
      <c r="I39" s="5"/>
      <c r="J39" s="10"/>
    </row>
    <row r="40" spans="1:10" ht="14.25" customHeight="1" x14ac:dyDescent="0.2">
      <c r="F40" s="6"/>
      <c r="G40" s="6"/>
      <c r="H40" s="7"/>
      <c r="I40" s="5"/>
      <c r="J40" s="10"/>
    </row>
    <row r="41" spans="1:10" ht="14.25" customHeight="1" x14ac:dyDescent="0.2">
      <c r="F41" s="6"/>
      <c r="G41" s="6"/>
      <c r="H41" s="7"/>
      <c r="I41" s="5"/>
      <c r="J41" s="10"/>
    </row>
    <row r="42" spans="1:10" ht="14.25" customHeight="1" x14ac:dyDescent="0.2"/>
  </sheetData>
  <phoneticPr fontId="0" type="noConversion"/>
  <pageMargins left="0.19685039370078741" right="0.19685039370078741" top="0.39370078740157483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Central Coast Canoe Club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Naughton</dc:creator>
  <cp:lastModifiedBy>Owner</cp:lastModifiedBy>
  <cp:lastPrinted>2014-06-08T12:01:02Z</cp:lastPrinted>
  <dcterms:created xsi:type="dcterms:W3CDTF">2007-11-06T01:48:01Z</dcterms:created>
  <dcterms:modified xsi:type="dcterms:W3CDTF">2019-10-18T21:31:27Z</dcterms:modified>
</cp:coreProperties>
</file>